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A784A6E1-0DEF-490B-95CE-5E57385B65AA}"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<sst xmlns="http://schemas.openxmlformats.org/spreadsheetml/2006/main" count="3181" uniqueCount="1580">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</sst>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0" sqref="A10:B10"/>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475</v>
      </c>
      <c r="B10" s="133"/>
      <c r="C10" s="111" t="str">
        <f>VLOOKUP(A10,lista,2,0)</f>
        <v>G. EXPLOTACIÓN Y SOPORTE TI</v>
      </c>
      <c r="D10" s="111"/>
      <c r="E10" s="111"/>
      <c r="F10" s="111"/>
      <c r="G10" s="111" t="str">
        <f>VLOOKUP(A10,lista,3,0)</f>
        <v>Experto/a 3</v>
      </c>
      <c r="H10" s="111"/>
      <c r="I10" s="120" t="str">
        <f>VLOOKUP(A10,lista,4,0)</f>
        <v>Experto/a en Analítica de Datos BI Telecom</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58" t="str">
        <f>VLOOKUP(A10,lista,6,0)</f>
        <v>Titulación Universitaria Media o Superior preferiblemente en Ingeniería Informática o conocimientos equivalentes equiparados por la empresa y/o experiencia consolidada en el ejercicio de la actividad profesional en la empresa y reconocida por ésta.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7" customHeight="1" thickTop="1" thickBot="1">
      <c r="A19" s="158" t="str">
        <f>VLOOKUP(A10,lista,7,0)</f>
        <v>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4.25"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46195</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xU0Q1LHIyGNx/0/P6kKcdAHB9ktv9yjIIfwOh3DoW75thvT4Lr/xply76A14TVh6vC03YcOHwdrAjZgMPwF3mg==" saltValue="994hADy18bz613a/Zj+gC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2026-06-22T14:49:17Z</dcterms:modified>
</cp:coreProperties>
</file>